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янв февр март" sheetId="1" r:id="rId1"/>
    <sheet name=" апр май июнь!" sheetId="2" r:id="rId2"/>
    <sheet name="1 полугодие!!!!!!!!!" sheetId="3" r:id="rId3"/>
  </sheets>
  <definedNames>
    <definedName name="_xlnm.Print_Area" localSheetId="2">'1 полугодие!!!!!!!!!'!$A$1:$J$16</definedName>
  </definedNames>
  <calcPr calcId="125725"/>
</workbook>
</file>

<file path=xl/calcChain.xml><?xml version="1.0" encoding="utf-8"?>
<calcChain xmlns="http://schemas.openxmlformats.org/spreadsheetml/2006/main">
  <c r="J4" i="3"/>
  <c r="I10"/>
  <c r="H10"/>
  <c r="G10"/>
  <c r="F10"/>
  <c r="E10"/>
  <c r="D10"/>
  <c r="C10"/>
  <c r="J9"/>
  <c r="J8"/>
  <c r="J7"/>
  <c r="J6"/>
  <c r="J5"/>
  <c r="J7" i="2"/>
  <c r="I7"/>
  <c r="H7"/>
  <c r="G7"/>
  <c r="F7"/>
  <c r="E7"/>
  <c r="D7"/>
  <c r="C7"/>
  <c r="J6"/>
  <c r="J5"/>
  <c r="J4"/>
  <c r="I7" i="1"/>
  <c r="H7"/>
  <c r="G7"/>
  <c r="F7"/>
  <c r="E7"/>
  <c r="D7"/>
  <c r="C7"/>
  <c r="J6"/>
  <c r="J7" s="1"/>
  <c r="J5"/>
  <c r="J4"/>
  <c r="J10" i="3" l="1"/>
</calcChain>
</file>

<file path=xl/sharedStrings.xml><?xml version="1.0" encoding="utf-8"?>
<sst xmlns="http://schemas.openxmlformats.org/spreadsheetml/2006/main" count="63" uniqueCount="35">
  <si>
    <t xml:space="preserve">                                                                            БУ ВО « Оробинский психоневрологический интернат»</t>
  </si>
  <si>
    <t>Количество получателей социальных услуг</t>
  </si>
  <si>
    <t>Объем оказанных социально-бытовых услуг</t>
  </si>
  <si>
    <t>Объем оказанных социально-медицинских услуг</t>
  </si>
  <si>
    <t>Объем оказанных социально-психологических услуг</t>
  </si>
  <si>
    <t>Объем оказанных социально-педагогических услуг</t>
  </si>
  <si>
    <t>Объем оказанных социально-трудовых услуг</t>
  </si>
  <si>
    <t>Объем оказанных социально-правовых услуг</t>
  </si>
  <si>
    <t>Объем оказанных услуг в целях повышения коммуникативного потенциала получателей социальных услуг,имеющих ограничения жизнидеятельности,в том числе детей-инвалидов</t>
  </si>
  <si>
    <t>Всего</t>
  </si>
  <si>
    <t>январь</t>
  </si>
  <si>
    <t>февраль</t>
  </si>
  <si>
    <t>март</t>
  </si>
  <si>
    <t>всего</t>
  </si>
  <si>
    <t>Директор</t>
  </si>
  <si>
    <t>Бунеев Е.А</t>
  </si>
  <si>
    <t>Исполнитель</t>
  </si>
  <si>
    <t>Волкова Е.А</t>
  </si>
  <si>
    <t>8(47355)59-5-48</t>
  </si>
  <si>
    <t xml:space="preserve">               Сведения по объему оказанных услуг за 1 квартал 2018г.</t>
  </si>
  <si>
    <t>апрель</t>
  </si>
  <si>
    <t>май</t>
  </si>
  <si>
    <t>июнь</t>
  </si>
  <si>
    <t xml:space="preserve">                                                                БУ ВО « Оробинский психоневрологический интернат»</t>
  </si>
  <si>
    <t xml:space="preserve">               Сведения по объему оказанных услуг  2018г.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</si>
  <si>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   Е.А.Бунеев</t>
  </si>
  <si>
    <t>Е.А.Бунеев</t>
  </si>
  <si>
    <t>Волкова.Е.А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</si>
  <si>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</si>
  <si>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</si>
  <si>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</si>
  <si>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</si>
  <si>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</si>
  <si>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</si>
  <si>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Сведения по объему оказанных услуг за II полугодие  2018г.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</si>
</sst>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>
      <selection sqref="A1:J7"/>
    </sheetView>
  </sheetViews>
  <sheetFormatPr defaultRowHeight="15"/>
  <cols>
    <col min="1" max="1" width="13.28515625" customWidth="1"/>
    <col min="2" max="2" width="17.7109375" customWidth="1"/>
    <col min="3" max="3" width="14.28515625" customWidth="1"/>
    <col min="4" max="4" width="16.42578125" customWidth="1"/>
    <col min="5" max="5" width="16.5703125" customWidth="1"/>
    <col min="6" max="6" width="15.140625" customWidth="1"/>
    <col min="7" max="7" width="14.140625" customWidth="1"/>
    <col min="8" max="8" width="15.85546875" customWidth="1"/>
    <col min="9" max="9" width="26.140625" customWidth="1"/>
    <col min="10" max="10" width="17.85546875" customWidth="1"/>
  </cols>
  <sheetData>
    <row r="1" spans="1:10" s="9" customFormat="1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8" customFormat="1" ht="19.5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232.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49.5" customHeight="1" thickBot="1">
      <c r="A4" s="13" t="s">
        <v>10</v>
      </c>
      <c r="B4" s="18">
        <v>101</v>
      </c>
      <c r="C4" s="18">
        <v>15965</v>
      </c>
      <c r="D4" s="18">
        <v>16213</v>
      </c>
      <c r="E4" s="18">
        <v>3131</v>
      </c>
      <c r="F4" s="18">
        <v>707</v>
      </c>
      <c r="G4" s="18">
        <v>442</v>
      </c>
      <c r="H4" s="18">
        <v>6262</v>
      </c>
      <c r="I4" s="18">
        <v>930</v>
      </c>
      <c r="J4" s="19">
        <f>SUM(C4:I4)</f>
        <v>43650</v>
      </c>
    </row>
    <row r="5" spans="1:10" ht="50.25" customHeight="1" thickBot="1">
      <c r="A5" s="13" t="s">
        <v>11</v>
      </c>
      <c r="B5" s="18">
        <v>101</v>
      </c>
      <c r="C5" s="18">
        <v>14420</v>
      </c>
      <c r="D5" s="18">
        <v>14644</v>
      </c>
      <c r="E5" s="18">
        <v>2828</v>
      </c>
      <c r="F5" s="18">
        <v>202</v>
      </c>
      <c r="G5" s="18">
        <v>532</v>
      </c>
      <c r="H5" s="18">
        <v>5656</v>
      </c>
      <c r="I5" s="18">
        <v>840</v>
      </c>
      <c r="J5" s="19">
        <f>SUM(C5:I5)</f>
        <v>39122</v>
      </c>
    </row>
    <row r="6" spans="1:10" ht="48" customHeight="1">
      <c r="A6" s="14" t="s">
        <v>12</v>
      </c>
      <c r="B6" s="15">
        <v>102</v>
      </c>
      <c r="C6" s="15">
        <v>16120</v>
      </c>
      <c r="D6" s="15">
        <v>16368</v>
      </c>
      <c r="E6" s="15">
        <v>3162</v>
      </c>
      <c r="F6" s="15">
        <v>101</v>
      </c>
      <c r="G6" s="15">
        <v>2121</v>
      </c>
      <c r="H6" s="15">
        <v>6324</v>
      </c>
      <c r="I6" s="15">
        <v>930</v>
      </c>
      <c r="J6" s="20">
        <f>SUM(C6:I6)</f>
        <v>45126</v>
      </c>
    </row>
    <row r="7" spans="1:10" ht="46.5" customHeight="1">
      <c r="A7" s="16" t="s">
        <v>13</v>
      </c>
      <c r="B7" s="16"/>
      <c r="C7" s="17">
        <f t="shared" ref="C7:J7" si="0">SUM(C4:C6)</f>
        <v>46505</v>
      </c>
      <c r="D7" s="17">
        <f t="shared" si="0"/>
        <v>47225</v>
      </c>
      <c r="E7" s="17">
        <f t="shared" si="0"/>
        <v>9121</v>
      </c>
      <c r="F7" s="17">
        <f t="shared" si="0"/>
        <v>1010</v>
      </c>
      <c r="G7" s="17">
        <f t="shared" si="0"/>
        <v>3095</v>
      </c>
      <c r="H7" s="17">
        <f t="shared" si="0"/>
        <v>18242</v>
      </c>
      <c r="I7" s="17">
        <f t="shared" si="0"/>
        <v>2700</v>
      </c>
      <c r="J7" s="17">
        <f t="shared" si="0"/>
        <v>127898</v>
      </c>
    </row>
    <row r="8" spans="1:10" ht="62.2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9.75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100" workbookViewId="0">
      <selection activeCell="F3" sqref="F3"/>
    </sheetView>
  </sheetViews>
  <sheetFormatPr defaultRowHeight="15"/>
  <cols>
    <col min="1" max="1" width="18.7109375" customWidth="1"/>
    <col min="2" max="2" width="16.42578125" customWidth="1"/>
    <col min="3" max="3" width="13.5703125" customWidth="1"/>
    <col min="4" max="4" width="14" customWidth="1"/>
    <col min="5" max="5" width="14.7109375" customWidth="1"/>
    <col min="6" max="6" width="14.140625" customWidth="1"/>
    <col min="7" max="7" width="14.85546875" customWidth="1"/>
    <col min="8" max="8" width="14.140625" customWidth="1"/>
    <col min="9" max="9" width="18.42578125" customWidth="1"/>
    <col min="10" max="10" width="24" customWidth="1"/>
  </cols>
  <sheetData>
    <row r="1" spans="1:10" ht="18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312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9.5" thickBot="1">
      <c r="A4" s="13" t="s">
        <v>20</v>
      </c>
      <c r="B4" s="18">
        <v>102</v>
      </c>
      <c r="C4" s="18">
        <v>15575</v>
      </c>
      <c r="D4" s="18">
        <v>15820</v>
      </c>
      <c r="E4" s="18">
        <v>3060</v>
      </c>
      <c r="F4" s="18">
        <v>204</v>
      </c>
      <c r="G4" s="18">
        <v>300</v>
      </c>
      <c r="H4" s="18">
        <v>6120</v>
      </c>
      <c r="I4" s="18">
        <v>900</v>
      </c>
      <c r="J4" s="19">
        <f>SUM(C4:I4)</f>
        <v>41979</v>
      </c>
    </row>
    <row r="5" spans="1:10" ht="19.5" thickBot="1">
      <c r="A5" s="13" t="s">
        <v>21</v>
      </c>
      <c r="B5" s="18">
        <v>102</v>
      </c>
      <c r="C5" s="18">
        <v>16094</v>
      </c>
      <c r="D5" s="18">
        <v>16347</v>
      </c>
      <c r="E5" s="18">
        <v>3162</v>
      </c>
      <c r="F5" s="18">
        <v>101</v>
      </c>
      <c r="G5" s="18">
        <v>310</v>
      </c>
      <c r="H5" s="18">
        <v>6324</v>
      </c>
      <c r="I5" s="18">
        <v>930</v>
      </c>
      <c r="J5" s="19">
        <f>SUM(C5:I5)</f>
        <v>43268</v>
      </c>
    </row>
    <row r="6" spans="1:10" ht="18.75">
      <c r="A6" s="14" t="s">
        <v>22</v>
      </c>
      <c r="B6" s="15">
        <v>102</v>
      </c>
      <c r="C6" s="15">
        <v>15575</v>
      </c>
      <c r="D6" s="15">
        <v>15820</v>
      </c>
      <c r="E6" s="15">
        <v>3060</v>
      </c>
      <c r="F6" s="15">
        <v>101</v>
      </c>
      <c r="G6" s="15">
        <v>300</v>
      </c>
      <c r="H6" s="15">
        <v>6120</v>
      </c>
      <c r="I6" s="15">
        <v>900</v>
      </c>
      <c r="J6" s="20">
        <f>SUM(C6:I6)</f>
        <v>41876</v>
      </c>
    </row>
    <row r="7" spans="1:10" ht="18.75">
      <c r="A7" s="16" t="s">
        <v>13</v>
      </c>
      <c r="B7" s="16"/>
      <c r="C7" s="17">
        <f t="shared" ref="C7:I7" si="0">SUM(C4:C6)</f>
        <v>47244</v>
      </c>
      <c r="D7" s="17">
        <f t="shared" si="0"/>
        <v>47987</v>
      </c>
      <c r="E7" s="17">
        <f t="shared" si="0"/>
        <v>9282</v>
      </c>
      <c r="F7" s="17">
        <f t="shared" si="0"/>
        <v>406</v>
      </c>
      <c r="G7" s="17">
        <f t="shared" si="0"/>
        <v>910</v>
      </c>
      <c r="H7" s="17">
        <f t="shared" si="0"/>
        <v>18564</v>
      </c>
      <c r="I7" s="17">
        <f t="shared" si="0"/>
        <v>2730</v>
      </c>
      <c r="J7" s="17">
        <f>SUM(C7:I7)</f>
        <v>127123</v>
      </c>
    </row>
    <row r="8" spans="1:10" ht="18.75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1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Normal="100" workbookViewId="0">
      <selection activeCell="A2" sqref="A2:J2"/>
    </sheetView>
  </sheetViews>
  <sheetFormatPr defaultRowHeight="15"/>
  <cols>
    <col min="1" max="1" width="16.7109375" customWidth="1"/>
    <col min="2" max="2" width="15.85546875" customWidth="1"/>
    <col min="3" max="3" width="13.85546875" customWidth="1"/>
    <col min="4" max="4" width="13.42578125" customWidth="1"/>
    <col min="5" max="5" width="13.5703125" customWidth="1"/>
    <col min="6" max="6" width="14.140625" customWidth="1"/>
    <col min="7" max="7" width="13.140625" customWidth="1"/>
    <col min="8" max="8" width="14.140625" customWidth="1"/>
    <col min="9" max="9" width="17.5703125" customWidth="1"/>
    <col min="10" max="10" width="18" customWidth="1"/>
  </cols>
  <sheetData>
    <row r="1" spans="1:10" ht="18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 thickBo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6.7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8.75">
      <c r="A4" s="14" t="s">
        <v>28</v>
      </c>
      <c r="B4" s="15">
        <v>98</v>
      </c>
      <c r="C4" s="15">
        <v>15463</v>
      </c>
      <c r="D4" s="15">
        <v>15706</v>
      </c>
      <c r="E4" s="15">
        <v>3038</v>
      </c>
      <c r="F4" s="15">
        <v>98</v>
      </c>
      <c r="G4" s="15">
        <v>310</v>
      </c>
      <c r="H4" s="15">
        <v>6076</v>
      </c>
      <c r="I4" s="15">
        <v>930</v>
      </c>
      <c r="J4" s="20">
        <f t="shared" ref="J4:J10" si="0">SUM(C4:I4)</f>
        <v>41621</v>
      </c>
    </row>
    <row r="5" spans="1:10" ht="20.25" customHeight="1">
      <c r="A5" s="21" t="s">
        <v>29</v>
      </c>
      <c r="B5" s="22">
        <v>103</v>
      </c>
      <c r="C5" s="22">
        <v>16252</v>
      </c>
      <c r="D5" s="22">
        <v>16507</v>
      </c>
      <c r="E5" s="22">
        <v>3193</v>
      </c>
      <c r="F5" s="22">
        <v>824</v>
      </c>
      <c r="G5" s="22">
        <v>310</v>
      </c>
      <c r="H5" s="22">
        <v>6386</v>
      </c>
      <c r="I5" s="22">
        <v>930</v>
      </c>
      <c r="J5" s="23">
        <f t="shared" si="0"/>
        <v>44402</v>
      </c>
    </row>
    <row r="6" spans="1:10" ht="18.75">
      <c r="A6" s="21" t="s">
        <v>30</v>
      </c>
      <c r="B6" s="22">
        <v>102</v>
      </c>
      <c r="C6" s="22">
        <v>15575</v>
      </c>
      <c r="D6" s="22">
        <v>15820</v>
      </c>
      <c r="E6" s="22">
        <v>3060</v>
      </c>
      <c r="F6" s="22">
        <v>102</v>
      </c>
      <c r="G6" s="22">
        <v>300</v>
      </c>
      <c r="H6" s="22">
        <v>6120</v>
      </c>
      <c r="I6" s="22">
        <v>900</v>
      </c>
      <c r="J6" s="23">
        <f t="shared" si="0"/>
        <v>41877</v>
      </c>
    </row>
    <row r="7" spans="1:10" ht="18.75">
      <c r="A7" s="21" t="s">
        <v>31</v>
      </c>
      <c r="B7" s="22">
        <v>107</v>
      </c>
      <c r="C7" s="22">
        <v>16883</v>
      </c>
      <c r="D7" s="22">
        <v>17148</v>
      </c>
      <c r="E7" s="22">
        <v>3317</v>
      </c>
      <c r="F7" s="22">
        <v>214</v>
      </c>
      <c r="G7" s="22">
        <v>1070</v>
      </c>
      <c r="H7" s="22">
        <v>3317</v>
      </c>
      <c r="I7" s="22">
        <v>930</v>
      </c>
      <c r="J7" s="23">
        <f t="shared" si="0"/>
        <v>42879</v>
      </c>
    </row>
    <row r="8" spans="1:10" ht="18.75">
      <c r="A8" s="21" t="s">
        <v>32</v>
      </c>
      <c r="B8" s="22">
        <v>108</v>
      </c>
      <c r="C8" s="22">
        <v>16491</v>
      </c>
      <c r="D8" s="22">
        <v>16750</v>
      </c>
      <c r="E8" s="22">
        <v>3240</v>
      </c>
      <c r="F8" s="22">
        <v>216</v>
      </c>
      <c r="G8" s="22">
        <v>1080</v>
      </c>
      <c r="H8" s="22">
        <v>3240</v>
      </c>
      <c r="I8" s="22">
        <v>900</v>
      </c>
      <c r="J8" s="23">
        <f t="shared" si="0"/>
        <v>41917</v>
      </c>
    </row>
    <row r="9" spans="1:10" ht="18.75">
      <c r="A9" s="21" t="s">
        <v>33</v>
      </c>
      <c r="B9" s="22">
        <v>109</v>
      </c>
      <c r="C9" s="22">
        <v>17199</v>
      </c>
      <c r="D9" s="22">
        <v>17469</v>
      </c>
      <c r="E9" s="22">
        <v>3379</v>
      </c>
      <c r="F9" s="22">
        <v>218</v>
      </c>
      <c r="G9" s="22">
        <v>1090</v>
      </c>
      <c r="H9" s="22">
        <v>3379</v>
      </c>
      <c r="I9" s="22">
        <v>930</v>
      </c>
      <c r="J9" s="23">
        <f t="shared" si="0"/>
        <v>43664</v>
      </c>
    </row>
    <row r="10" spans="1:10" ht="18.75">
      <c r="A10" s="16" t="s">
        <v>13</v>
      </c>
      <c r="B10" s="16"/>
      <c r="C10" s="17">
        <f t="shared" ref="C10:I10" si="1">SUM(C4:C9)</f>
        <v>97863</v>
      </c>
      <c r="D10" s="17">
        <f t="shared" si="1"/>
        <v>99400</v>
      </c>
      <c r="E10" s="17">
        <f t="shared" si="1"/>
        <v>19227</v>
      </c>
      <c r="F10" s="17">
        <f t="shared" si="1"/>
        <v>1672</v>
      </c>
      <c r="G10" s="17">
        <f t="shared" si="1"/>
        <v>4160</v>
      </c>
      <c r="H10" s="17">
        <f t="shared" si="1"/>
        <v>28518</v>
      </c>
      <c r="I10" s="17">
        <f t="shared" si="1"/>
        <v>5520</v>
      </c>
      <c r="J10" s="17">
        <f t="shared" si="0"/>
        <v>256360</v>
      </c>
    </row>
    <row r="12" spans="1:10" ht="37.5" customHeight="1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 t="s">
        <v>26</v>
      </c>
    </row>
    <row r="13" spans="1:10">
      <c r="A13" s="25" t="s">
        <v>16</v>
      </c>
    </row>
    <row r="14" spans="1:10">
      <c r="A14" s="25" t="s">
        <v>27</v>
      </c>
    </row>
    <row r="15" spans="1:10">
      <c r="A15" s="26" t="s">
        <v>18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 февр март</vt:lpstr>
      <vt:lpstr> апр май июнь!</vt:lpstr>
      <vt:lpstr>1 полугодие!!!!!!!!!</vt:lpstr>
      <vt:lpstr>'1 полугодие!!!!!!!!!'!Область_печати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DIR</cp:lastModifiedBy>
  <cp:lastPrinted>2018-07-04T12:05:03Z</cp:lastPrinted>
  <dcterms:created xsi:type="dcterms:W3CDTF">2018-04-13T09:42:16Z</dcterms:created>
  <dcterms:modified xsi:type="dcterms:W3CDTF">2020-08-11T08:48:10Z</dcterms:modified>
</cp:coreProperties>
</file>